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65491" windowWidth="22725" windowHeight="12135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<sst xmlns="http://schemas.openxmlformats.org/spreadsheetml/2006/main" count="63" uniqueCount="36">
  <si>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</si>
  <si>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</si>
  <si>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</si>
  <si>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</si>
  <si>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</si>
  <si>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</si>
  <si>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</si>
  <si>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</si>
  <si>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</si>
  <si>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</si>
  <si>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</si>
  <si>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</si>
  <si>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</si>
  <si>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</si>
  <si>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</si>
  <si>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</si>
  <si>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</si>
  <si>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</si>
  <si>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</si>
  <si>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</si>
  <si>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</si>
  <si>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</si>
  <si>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</si>
  <si>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</si>
  <si>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</si>
  <si>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</si>
  <si>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</si>
  <si>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</si>
  <si>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</si>
  <si>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</si>
  <si>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</si>
  <si>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</si>
  <si>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</si>
  <si>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</si>
  <si>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</si>
  <si>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Январь 2024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</si>
</sst>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1" fillId="0" borderId="0" xfId="61" applyFill="1" applyAlignment="1">
      <alignment horizontal="center"/>
      <protection/>
    </xf>
    <xf numFmtId="0" fontId="1" fillId="0" borderId="0" xfId="61" applyFill="1" applyAlignment="1" applyProtection="1">
      <alignment horizontal="center"/>
      <protection locked="0"/>
    </xf>
    <xf numFmtId="1" fontId="1" fillId="0" borderId="11" xfId="61" applyNumberFormat="1" applyFill="1" applyBorder="1" applyAlignment="1" applyProtection="1">
      <alignment horizontal="center"/>
      <protection hidden="1"/>
    </xf>
    <xf numFmtId="3" fontId="0" fillId="0" borderId="12" xfId="61" applyNumberFormat="1" applyFont="1" applyFill="1" applyBorder="1" applyAlignment="1" applyProtection="1">
      <alignment horizontal="center"/>
      <protection locked="0"/>
    </xf>
    <xf numFmtId="3" fontId="0" fillId="0" borderId="13" xfId="61" applyNumberFormat="1" applyFont="1" applyFill="1" applyBorder="1" applyAlignment="1" applyProtection="1">
      <alignment horizontal="center"/>
      <protection locked="0"/>
    </xf>
    <xf numFmtId="3" fontId="0" fillId="0" borderId="14" xfId="61" applyNumberFormat="1" applyFont="1" applyFill="1" applyBorder="1" applyAlignment="1" applyProtection="1">
      <alignment horizontal="center"/>
      <protection locked="0"/>
    </xf>
    <xf numFmtId="0" fontId="1" fillId="0" borderId="0" xfId="61" applyFill="1" applyBorder="1" applyAlignment="1">
      <alignment horizontal="center"/>
      <protection/>
    </xf>
    <xf numFmtId="186" fontId="10" fillId="0" borderId="12" xfId="0" applyNumberFormat="1" applyFont="1" applyFill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186" fontId="10" fillId="0" borderId="15" xfId="0" applyNumberFormat="1" applyFont="1" applyFill="1" applyBorder="1" applyAlignment="1">
      <alignment horizontal="center"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186" fontId="10" fillId="0" borderId="16" xfId="0" applyNumberFormat="1" applyFont="1" applyBorder="1" applyAlignment="1">
      <alignment horizontal="center"/>
    </xf>
    <xf numFmtId="186" fontId="10" fillId="0" borderId="17" xfId="0" applyNumberFormat="1" applyFont="1" applyBorder="1" applyAlignment="1">
      <alignment horizontal="center"/>
    </xf>
    <xf numFmtId="186" fontId="10" fillId="0" borderId="18" xfId="0" applyNumberFormat="1" applyFont="1" applyBorder="1" applyAlignment="1">
      <alignment horizontal="center"/>
    </xf>
    <xf numFmtId="186" fontId="10" fillId="0" borderId="19" xfId="0" applyNumberFormat="1" applyFont="1" applyBorder="1" applyAlignment="1">
      <alignment horizontal="center"/>
    </xf>
    <xf numFmtId="20" fontId="1" fillId="0" borderId="20" xfId="61" applyNumberFormat="1" applyBorder="1" applyAlignment="1" applyProtection="1">
      <alignment horizontal="center"/>
      <protection locked="0"/>
    </xf>
    <xf numFmtId="20" fontId="1" fillId="0" borderId="21" xfId="61" applyNumberFormat="1" applyBorder="1" applyAlignment="1" applyProtection="1">
      <alignment horizontal="center"/>
      <protection locked="0"/>
    </xf>
    <xf numFmtId="20" fontId="1" fillId="0" borderId="22" xfId="61" applyNumberFormat="1" applyBorder="1" applyAlignment="1" applyProtection="1">
      <alignment horizontal="center"/>
      <protection locked="0"/>
    </xf>
    <xf numFmtId="20" fontId="4" fillId="0" borderId="23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0" fontId="1" fillId="0" borderId="0" xfId="61" applyFont="1" applyAlignment="1" applyProtection="1">
      <alignment horizontal="left"/>
      <protection locked="0"/>
    </xf>
    <xf numFmtId="186" fontId="10" fillId="0" borderId="14" xfId="0" applyNumberFormat="1" applyFont="1" applyFill="1" applyBorder="1" applyAlignment="1">
      <alignment horizontal="center"/>
    </xf>
    <xf numFmtId="1" fontId="1" fillId="0" borderId="24" xfId="61" applyNumberFormat="1" applyFill="1" applyBorder="1" applyAlignment="1" applyProtection="1">
      <alignment horizontal="center"/>
      <protection hidden="1"/>
    </xf>
    <xf numFmtId="20" fontId="5" fillId="0" borderId="23" xfId="61" applyNumberFormat="1" applyFont="1" applyBorder="1" applyAlignment="1" applyProtection="1">
      <alignment horizontal="center"/>
      <protection locked="0"/>
    </xf>
    <xf numFmtId="3" fontId="0" fillId="0" borderId="12" xfId="61" applyNumberFormat="1" applyFont="1" applyBorder="1" applyAlignment="1" applyProtection="1">
      <alignment horizontal="center"/>
      <protection locked="0"/>
    </xf>
    <xf numFmtId="3" fontId="0" fillId="0" borderId="13" xfId="61" applyNumberFormat="1" applyFont="1" applyBorder="1" applyAlignment="1" applyProtection="1">
      <alignment horizontal="center"/>
      <protection locked="0"/>
    </xf>
    <xf numFmtId="3" fontId="0" fillId="0" borderId="14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center"/>
      <protection locked="0"/>
    </xf>
    <xf numFmtId="1" fontId="1" fillId="0" borderId="0" xfId="61" applyNumberFormat="1" applyBorder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81" fontId="54" fillId="0" borderId="0" xfId="61" applyNumberFormat="1" applyFont="1" applyBorder="1" applyAlignment="1" applyProtection="1">
      <alignment horizontal="center"/>
      <protection locked="0"/>
    </xf>
    <xf numFmtId="0" fontId="54" fillId="0" borderId="0" xfId="61" applyFont="1" applyBorder="1" applyAlignment="1">
      <alignment horizontal="center"/>
      <protection/>
    </xf>
    <xf numFmtId="181" fontId="1" fillId="0" borderId="0" xfId="61" applyNumberFormat="1" applyBorder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3" fontId="1" fillId="0" borderId="0" xfId="61" applyNumberFormat="1" applyBorder="1" applyAlignment="1" applyProtection="1">
      <alignment horizontal="center"/>
      <protection locked="0"/>
    </xf>
    <xf numFmtId="3" fontId="1" fillId="0" borderId="0" xfId="61" applyNumberFormat="1" applyBorder="1" applyAlignment="1">
      <alignment horizontal="center"/>
      <protection/>
    </xf>
    <xf numFmtId="0" fontId="1" fillId="0" borderId="0" xfId="61" applyFont="1" applyBorder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center"/>
      <protection locked="0"/>
    </xf>
    <xf numFmtId="0" fontId="3" fillId="0" borderId="0" xfId="61" applyFont="1" applyAlignment="1" applyProtection="1">
      <alignment horizontal="center"/>
      <protection locked="0"/>
    </xf>
    <xf numFmtId="0" fontId="1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right"/>
      <protection/>
    </xf>
    <xf numFmtId="0" fontId="1" fillId="0" borderId="0" xfId="61" applyFont="1" applyAlignment="1">
      <alignment horizontal="center"/>
      <protection/>
    </xf>
    <xf numFmtId="0" fontId="1" fillId="0" borderId="0" xfId="6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0" xfId="61" applyBorder="1" applyAlignment="1" applyProtection="1">
      <alignment horizontal="center" vertical="center"/>
      <protection locked="0"/>
    </xf>
    <xf numFmtId="0" fontId="1" fillId="0" borderId="22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80" zoomScaleNormal="80" zoomScalePageLayoutView="0" workbookViewId="0" topLeftCell="A1">
      <selection activeCell="U50" sqref="U50"/>
    </sheetView>
  </sheetViews>
  <sheetFormatPr defaultColWidth="9.00390625" defaultRowHeight="12.75"/>
  <cols>
    <col min="1" max="1" width="15.875" style="13" customWidth="1"/>
    <col min="2" max="3" width="10.25390625" style="13" customWidth="1"/>
    <col min="4" max="4" width="11.875" style="13" customWidth="1"/>
    <col min="5" max="5" width="12.875" style="13" customWidth="1"/>
    <col min="6" max="6" width="12.00390625" style="13" customWidth="1"/>
    <col min="7" max="7" width="11.625" style="13" customWidth="1"/>
    <col min="8" max="8" width="12.75390625" style="13" customWidth="1"/>
    <col min="9" max="9" width="11.25390625" style="13" customWidth="1"/>
    <col min="10" max="10" width="12.125" style="13" customWidth="1"/>
    <col min="11" max="11" width="11.125" style="13" customWidth="1"/>
    <col min="12" max="13" width="11.75390625" style="13" customWidth="1"/>
    <col min="14" max="14" width="11.25390625" style="13" customWidth="1"/>
    <col min="15" max="15" width="11.125" style="13" customWidth="1"/>
    <col min="16" max="16" width="11.25390625" style="13" customWidth="1"/>
    <col min="17" max="17" width="10.125" style="13" bestFit="1" customWidth="1"/>
    <col min="18" max="16384" width="9.125" style="13" customWidth="1"/>
  </cols>
  <sheetData>
    <row r="1" spans="1:11" ht="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2.75">
      <c r="A5" s="14" t="s">
        <v>1</v>
      </c>
      <c r="B5" s="15"/>
      <c r="C5" s="16" t="s">
        <v>33</v>
      </c>
      <c r="D5" s="15"/>
      <c r="E5" s="15"/>
      <c r="F5" s="15"/>
      <c r="G5" s="15"/>
      <c r="H5" s="15"/>
      <c r="I5" s="15"/>
      <c r="J5" s="15"/>
      <c r="K5" s="15"/>
      <c r="L5" s="17"/>
    </row>
    <row r="6" spans="1:11" ht="12.75">
      <c r="A6" s="15" t="s">
        <v>2</v>
      </c>
      <c r="B6" s="15"/>
      <c r="C6" s="68" t="s">
        <v>35</v>
      </c>
      <c r="D6" s="68"/>
      <c r="E6" s="15"/>
      <c r="F6" s="15"/>
      <c r="G6" s="15"/>
      <c r="H6" s="15"/>
      <c r="I6" s="15"/>
      <c r="J6" s="15"/>
      <c r="K6" s="15"/>
    </row>
    <row r="7" spans="1:12" ht="12.75" customHeight="1">
      <c r="A7" s="18" t="s">
        <v>3</v>
      </c>
      <c r="B7" s="15"/>
      <c r="C7" s="69" t="s">
        <v>34</v>
      </c>
      <c r="D7" s="70"/>
      <c r="E7" s="70"/>
      <c r="F7" s="70"/>
      <c r="G7" s="70"/>
      <c r="H7" s="70"/>
      <c r="I7" s="70"/>
      <c r="J7" s="70"/>
      <c r="K7" s="70"/>
      <c r="L7" s="2"/>
    </row>
    <row r="8" spans="1:11" ht="12.75">
      <c r="A8" s="18"/>
      <c r="B8" s="15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</row>
    <row r="10" spans="1:11" ht="13.5" thickBot="1">
      <c r="A10" s="22"/>
      <c r="B10" s="20"/>
      <c r="C10" s="23"/>
      <c r="D10" s="23"/>
      <c r="E10" s="23"/>
      <c r="F10" s="23"/>
      <c r="G10" s="23"/>
      <c r="H10" s="23"/>
      <c r="I10" s="23"/>
      <c r="J10" s="23"/>
      <c r="K10" s="23"/>
    </row>
    <row r="11" spans="1:16" ht="13.5" thickBot="1">
      <c r="A11" s="65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6"/>
      <c r="B12" s="24">
        <v>45292</v>
      </c>
      <c r="C12" s="25">
        <v>45293</v>
      </c>
      <c r="D12" s="26">
        <v>45294</v>
      </c>
      <c r="E12" s="25">
        <v>45295</v>
      </c>
      <c r="F12" s="26">
        <v>45296</v>
      </c>
      <c r="G12" s="25">
        <v>45297</v>
      </c>
      <c r="H12" s="26">
        <v>45298</v>
      </c>
      <c r="I12" s="25">
        <v>45299</v>
      </c>
      <c r="J12" s="26">
        <v>45300</v>
      </c>
      <c r="K12" s="25">
        <v>45301</v>
      </c>
      <c r="L12" s="26">
        <v>45302</v>
      </c>
      <c r="M12" s="25">
        <v>45303</v>
      </c>
      <c r="N12" s="26">
        <v>45304</v>
      </c>
      <c r="O12" s="25">
        <v>45305</v>
      </c>
      <c r="P12" s="27">
        <v>45306</v>
      </c>
    </row>
    <row r="13" spans="1:16" ht="12.75">
      <c r="A13" s="28" t="s">
        <v>5</v>
      </c>
      <c r="B13" s="4">
        <v>80381</v>
      </c>
      <c r="C13" s="4">
        <v>62198</v>
      </c>
      <c r="D13" s="4">
        <v>62237</v>
      </c>
      <c r="E13" s="4">
        <v>59708</v>
      </c>
      <c r="F13" s="4">
        <v>56987</v>
      </c>
      <c r="G13" s="4">
        <v>51161</v>
      </c>
      <c r="H13" s="4">
        <v>60818</v>
      </c>
      <c r="I13" s="4">
        <v>71106</v>
      </c>
      <c r="J13" s="4">
        <v>65332</v>
      </c>
      <c r="K13" s="4">
        <v>46782</v>
      </c>
      <c r="L13" s="4">
        <v>46193</v>
      </c>
      <c r="M13" s="4">
        <v>59729</v>
      </c>
      <c r="N13" s="4">
        <v>65623</v>
      </c>
      <c r="O13" s="4">
        <v>60279</v>
      </c>
      <c r="P13" s="4">
        <v>80418</v>
      </c>
    </row>
    <row r="14" spans="1:16" ht="12.75">
      <c r="A14" s="29" t="s">
        <v>6</v>
      </c>
      <c r="B14" s="4">
        <v>81037</v>
      </c>
      <c r="C14" s="4">
        <v>65162</v>
      </c>
      <c r="D14" s="4">
        <v>63878</v>
      </c>
      <c r="E14" s="4">
        <v>59020</v>
      </c>
      <c r="F14" s="4">
        <v>55410</v>
      </c>
      <c r="G14" s="4">
        <v>52146</v>
      </c>
      <c r="H14" s="4">
        <v>59754</v>
      </c>
      <c r="I14" s="4">
        <v>70390</v>
      </c>
      <c r="J14" s="4">
        <v>64924</v>
      </c>
      <c r="K14" s="4">
        <v>46514</v>
      </c>
      <c r="L14" s="4">
        <v>46332</v>
      </c>
      <c r="M14" s="4">
        <v>58169</v>
      </c>
      <c r="N14" s="4">
        <v>63199</v>
      </c>
      <c r="O14" s="4">
        <v>59068</v>
      </c>
      <c r="P14" s="4">
        <v>79457</v>
      </c>
    </row>
    <row r="15" spans="1:16" ht="12.75">
      <c r="A15" s="29" t="s">
        <v>7</v>
      </c>
      <c r="B15" s="4">
        <v>78963</v>
      </c>
      <c r="C15" s="4">
        <v>63479</v>
      </c>
      <c r="D15" s="4">
        <v>61328</v>
      </c>
      <c r="E15" s="4">
        <v>57818</v>
      </c>
      <c r="F15" s="4">
        <v>54050</v>
      </c>
      <c r="G15" s="4">
        <v>50192</v>
      </c>
      <c r="H15" s="4">
        <v>59439</v>
      </c>
      <c r="I15" s="4">
        <v>69218</v>
      </c>
      <c r="J15" s="4">
        <v>61152</v>
      </c>
      <c r="K15" s="4">
        <v>45885</v>
      </c>
      <c r="L15" s="4">
        <v>45455</v>
      </c>
      <c r="M15" s="4">
        <v>57792</v>
      </c>
      <c r="N15" s="4">
        <v>63434</v>
      </c>
      <c r="O15" s="4">
        <v>59359</v>
      </c>
      <c r="P15" s="4">
        <v>76382</v>
      </c>
    </row>
    <row r="16" spans="1:16" ht="12.75">
      <c r="A16" s="29" t="s">
        <v>8</v>
      </c>
      <c r="B16" s="4">
        <v>74507</v>
      </c>
      <c r="C16" s="4">
        <v>65495</v>
      </c>
      <c r="D16" s="4">
        <v>61928</v>
      </c>
      <c r="E16" s="4">
        <v>57641</v>
      </c>
      <c r="F16" s="4">
        <v>53982</v>
      </c>
      <c r="G16" s="4">
        <v>59372</v>
      </c>
      <c r="H16" s="4">
        <v>61900</v>
      </c>
      <c r="I16" s="4">
        <v>67997</v>
      </c>
      <c r="J16" s="4">
        <v>60347</v>
      </c>
      <c r="K16" s="4">
        <v>45241</v>
      </c>
      <c r="L16" s="4">
        <v>45018</v>
      </c>
      <c r="M16" s="4">
        <v>57443</v>
      </c>
      <c r="N16" s="4">
        <v>64924</v>
      </c>
      <c r="O16" s="4">
        <v>60159</v>
      </c>
      <c r="P16" s="4">
        <v>77747</v>
      </c>
    </row>
    <row r="17" spans="1:17" ht="12.75">
      <c r="A17" s="29" t="s">
        <v>9</v>
      </c>
      <c r="B17" s="4">
        <v>73527</v>
      </c>
      <c r="C17" s="4">
        <v>66448</v>
      </c>
      <c r="D17" s="4">
        <v>61035</v>
      </c>
      <c r="E17" s="4">
        <v>58750</v>
      </c>
      <c r="F17" s="4">
        <v>54850</v>
      </c>
      <c r="G17" s="4">
        <v>70970</v>
      </c>
      <c r="H17" s="4">
        <v>63867</v>
      </c>
      <c r="I17" s="4">
        <v>67697</v>
      </c>
      <c r="J17" s="4">
        <v>58937</v>
      </c>
      <c r="K17" s="4">
        <v>45211</v>
      </c>
      <c r="L17" s="4">
        <v>45018</v>
      </c>
      <c r="M17" s="4">
        <v>57086</v>
      </c>
      <c r="N17" s="4">
        <v>64104</v>
      </c>
      <c r="O17" s="4">
        <v>61139</v>
      </c>
      <c r="P17" s="4">
        <v>74789</v>
      </c>
      <c r="Q17" s="2"/>
    </row>
    <row r="18" spans="1:17" ht="12.75">
      <c r="A18" s="29" t="s">
        <v>10</v>
      </c>
      <c r="B18" s="4">
        <v>73011</v>
      </c>
      <c r="C18" s="4">
        <v>68958</v>
      </c>
      <c r="D18" s="4">
        <v>64943</v>
      </c>
      <c r="E18" s="4">
        <v>58845</v>
      </c>
      <c r="F18" s="4">
        <v>57596</v>
      </c>
      <c r="G18" s="4">
        <v>71571</v>
      </c>
      <c r="H18" s="4">
        <v>63140</v>
      </c>
      <c r="I18" s="4">
        <v>68176</v>
      </c>
      <c r="J18" s="4">
        <v>52491</v>
      </c>
      <c r="K18" s="4">
        <v>45974</v>
      </c>
      <c r="L18" s="4">
        <v>46469</v>
      </c>
      <c r="M18" s="4">
        <v>57061</v>
      </c>
      <c r="N18" s="4">
        <v>63211</v>
      </c>
      <c r="O18" s="4">
        <v>62285</v>
      </c>
      <c r="P18" s="4">
        <v>72300</v>
      </c>
      <c r="Q18" s="2"/>
    </row>
    <row r="19" spans="1:17" ht="12.75">
      <c r="A19" s="29" t="s">
        <v>11</v>
      </c>
      <c r="B19" s="4">
        <v>75755</v>
      </c>
      <c r="C19" s="4">
        <v>71204</v>
      </c>
      <c r="D19" s="4">
        <v>66245</v>
      </c>
      <c r="E19" s="4">
        <v>60474</v>
      </c>
      <c r="F19" s="4">
        <v>59457</v>
      </c>
      <c r="G19" s="4">
        <v>72393</v>
      </c>
      <c r="H19" s="4">
        <v>65312</v>
      </c>
      <c r="I19" s="4">
        <v>69094</v>
      </c>
      <c r="J19" s="4">
        <v>45522</v>
      </c>
      <c r="K19" s="4">
        <v>49514</v>
      </c>
      <c r="L19" s="4">
        <v>47952</v>
      </c>
      <c r="M19" s="4">
        <v>61396</v>
      </c>
      <c r="N19" s="4">
        <v>64871</v>
      </c>
      <c r="O19" s="4">
        <v>65936</v>
      </c>
      <c r="P19" s="4">
        <v>67066</v>
      </c>
      <c r="Q19" s="2"/>
    </row>
    <row r="20" spans="1:17" ht="12.75">
      <c r="A20" s="29" t="s">
        <v>12</v>
      </c>
      <c r="B20" s="4">
        <v>75202</v>
      </c>
      <c r="C20" s="4">
        <v>76629</v>
      </c>
      <c r="D20" s="4">
        <v>68662</v>
      </c>
      <c r="E20" s="4">
        <v>64100</v>
      </c>
      <c r="F20" s="4">
        <v>58392</v>
      </c>
      <c r="G20" s="4">
        <v>72243</v>
      </c>
      <c r="H20" s="4">
        <v>66231</v>
      </c>
      <c r="I20" s="4">
        <v>69324</v>
      </c>
      <c r="J20" s="4">
        <v>47542</v>
      </c>
      <c r="K20" s="4">
        <v>49848</v>
      </c>
      <c r="L20" s="4">
        <v>48817</v>
      </c>
      <c r="M20" s="4">
        <v>62575</v>
      </c>
      <c r="N20" s="4">
        <v>66899</v>
      </c>
      <c r="O20" s="4">
        <v>67781</v>
      </c>
      <c r="P20" s="4">
        <v>67170</v>
      </c>
      <c r="Q20" s="2"/>
    </row>
    <row r="21" spans="1:17" ht="12.75">
      <c r="A21" s="29" t="s">
        <v>13</v>
      </c>
      <c r="B21" s="4">
        <v>73861</v>
      </c>
      <c r="C21" s="4">
        <v>78106</v>
      </c>
      <c r="D21" s="4">
        <v>72399</v>
      </c>
      <c r="E21" s="4">
        <v>68592</v>
      </c>
      <c r="F21" s="4">
        <v>56628</v>
      </c>
      <c r="G21" s="4">
        <v>75338</v>
      </c>
      <c r="H21" s="4">
        <v>69638</v>
      </c>
      <c r="I21" s="4">
        <v>71094</v>
      </c>
      <c r="J21" s="4">
        <v>46029</v>
      </c>
      <c r="K21" s="4">
        <v>50225</v>
      </c>
      <c r="L21" s="4">
        <v>50908</v>
      </c>
      <c r="M21" s="4">
        <v>61072</v>
      </c>
      <c r="N21" s="4">
        <v>68878</v>
      </c>
      <c r="O21" s="4">
        <v>70483</v>
      </c>
      <c r="P21" s="4">
        <v>64960</v>
      </c>
      <c r="Q21" s="2"/>
    </row>
    <row r="22" spans="1:17" ht="12.75">
      <c r="A22" s="29" t="s">
        <v>14</v>
      </c>
      <c r="B22" s="4">
        <v>76991</v>
      </c>
      <c r="C22" s="4">
        <v>79420</v>
      </c>
      <c r="D22" s="4">
        <v>74872</v>
      </c>
      <c r="E22" s="4">
        <v>68946</v>
      </c>
      <c r="F22" s="4">
        <v>56232</v>
      </c>
      <c r="G22" s="4">
        <v>78004</v>
      </c>
      <c r="H22" s="4">
        <v>72856</v>
      </c>
      <c r="I22" s="4">
        <v>74582</v>
      </c>
      <c r="J22" s="4">
        <v>45818</v>
      </c>
      <c r="K22" s="4">
        <v>51634</v>
      </c>
      <c r="L22" s="4">
        <v>53177</v>
      </c>
      <c r="M22" s="4">
        <v>61425</v>
      </c>
      <c r="N22" s="4">
        <v>70093</v>
      </c>
      <c r="O22" s="4">
        <v>74291</v>
      </c>
      <c r="P22" s="4">
        <v>68605</v>
      </c>
      <c r="Q22" s="2"/>
    </row>
    <row r="23" spans="1:17" ht="12.75">
      <c r="A23" s="29" t="s">
        <v>15</v>
      </c>
      <c r="B23" s="4">
        <v>78830</v>
      </c>
      <c r="C23" s="4">
        <v>81669</v>
      </c>
      <c r="D23" s="4">
        <v>76593</v>
      </c>
      <c r="E23" s="4">
        <v>57037</v>
      </c>
      <c r="F23" s="4">
        <v>58661</v>
      </c>
      <c r="G23" s="4">
        <v>75968</v>
      </c>
      <c r="H23" s="4">
        <v>73778</v>
      </c>
      <c r="I23" s="4">
        <v>74978</v>
      </c>
      <c r="J23" s="4">
        <v>45935</v>
      </c>
      <c r="K23" s="4">
        <v>52787</v>
      </c>
      <c r="L23" s="4">
        <v>53527</v>
      </c>
      <c r="M23" s="4">
        <v>59188</v>
      </c>
      <c r="N23" s="4">
        <v>73398</v>
      </c>
      <c r="O23" s="4">
        <v>76903</v>
      </c>
      <c r="P23" s="4">
        <v>71390</v>
      </c>
      <c r="Q23" s="2"/>
    </row>
    <row r="24" spans="1:17" ht="12.75">
      <c r="A24" s="29" t="s">
        <v>16</v>
      </c>
      <c r="B24" s="4">
        <v>81107</v>
      </c>
      <c r="C24" s="4">
        <v>83415</v>
      </c>
      <c r="D24" s="4">
        <v>74648</v>
      </c>
      <c r="E24" s="4">
        <v>64390</v>
      </c>
      <c r="F24" s="4">
        <v>56369</v>
      </c>
      <c r="G24" s="4">
        <v>76146</v>
      </c>
      <c r="H24" s="4">
        <v>75593</v>
      </c>
      <c r="I24" s="4">
        <v>74791</v>
      </c>
      <c r="J24" s="4">
        <v>45403</v>
      </c>
      <c r="K24" s="4">
        <v>53450</v>
      </c>
      <c r="L24" s="4">
        <v>55770</v>
      </c>
      <c r="M24" s="4">
        <v>56301</v>
      </c>
      <c r="N24" s="4">
        <v>75124</v>
      </c>
      <c r="O24" s="4">
        <v>76462</v>
      </c>
      <c r="P24" s="4">
        <v>71788</v>
      </c>
      <c r="Q24" s="2"/>
    </row>
    <row r="25" spans="1:17" ht="12.75">
      <c r="A25" s="29" t="s">
        <v>17</v>
      </c>
      <c r="B25" s="4">
        <v>80003</v>
      </c>
      <c r="C25" s="4">
        <v>83583</v>
      </c>
      <c r="D25" s="4">
        <v>74189</v>
      </c>
      <c r="E25" s="4">
        <v>73584</v>
      </c>
      <c r="F25" s="4">
        <v>56862</v>
      </c>
      <c r="G25" s="4">
        <v>76289</v>
      </c>
      <c r="H25" s="4">
        <v>74129</v>
      </c>
      <c r="I25" s="4">
        <v>74664</v>
      </c>
      <c r="J25" s="4">
        <v>45660</v>
      </c>
      <c r="K25" s="4">
        <v>51633</v>
      </c>
      <c r="L25" s="4">
        <v>55070</v>
      </c>
      <c r="M25" s="4">
        <v>51433</v>
      </c>
      <c r="N25" s="4">
        <v>75749</v>
      </c>
      <c r="O25" s="4">
        <v>75674</v>
      </c>
      <c r="P25" s="4">
        <v>71191</v>
      </c>
      <c r="Q25" s="2"/>
    </row>
    <row r="26" spans="1:17" ht="12.75">
      <c r="A26" s="29" t="s">
        <v>18</v>
      </c>
      <c r="B26" s="4">
        <v>77751</v>
      </c>
      <c r="C26" s="4">
        <v>82709</v>
      </c>
      <c r="D26" s="4">
        <v>72882</v>
      </c>
      <c r="E26" s="4">
        <v>73839</v>
      </c>
      <c r="F26" s="4">
        <v>53965</v>
      </c>
      <c r="G26" s="4">
        <v>76024</v>
      </c>
      <c r="H26" s="4">
        <v>73042</v>
      </c>
      <c r="I26" s="4">
        <v>75298</v>
      </c>
      <c r="J26" s="4">
        <v>45121</v>
      </c>
      <c r="K26" s="4">
        <v>50565</v>
      </c>
      <c r="L26" s="4">
        <v>59238</v>
      </c>
      <c r="M26" s="4">
        <v>51101</v>
      </c>
      <c r="N26" s="4">
        <v>74863</v>
      </c>
      <c r="O26" s="4">
        <v>75910</v>
      </c>
      <c r="P26" s="4">
        <v>66270</v>
      </c>
      <c r="Q26" s="2"/>
    </row>
    <row r="27" spans="1:17" ht="12.75">
      <c r="A27" s="29" t="s">
        <v>19</v>
      </c>
      <c r="B27" s="4">
        <v>71085</v>
      </c>
      <c r="C27" s="4">
        <v>78288</v>
      </c>
      <c r="D27" s="4">
        <v>74678</v>
      </c>
      <c r="E27" s="4">
        <v>72190</v>
      </c>
      <c r="F27" s="4">
        <v>51480</v>
      </c>
      <c r="G27" s="4">
        <v>75324</v>
      </c>
      <c r="H27" s="4">
        <v>67153</v>
      </c>
      <c r="I27" s="4">
        <v>75038</v>
      </c>
      <c r="J27" s="4">
        <v>44616</v>
      </c>
      <c r="K27" s="4">
        <v>51009</v>
      </c>
      <c r="L27" s="4">
        <v>60847</v>
      </c>
      <c r="M27" s="4">
        <v>55123</v>
      </c>
      <c r="N27" s="4">
        <v>73557</v>
      </c>
      <c r="O27" s="4">
        <v>76717</v>
      </c>
      <c r="P27" s="4">
        <v>61362</v>
      </c>
      <c r="Q27" s="2"/>
    </row>
    <row r="28" spans="1:17" ht="12.75">
      <c r="A28" s="29" t="s">
        <v>20</v>
      </c>
      <c r="B28" s="4">
        <v>68264</v>
      </c>
      <c r="C28" s="4">
        <v>78115</v>
      </c>
      <c r="D28" s="4">
        <v>74987</v>
      </c>
      <c r="E28" s="4">
        <v>71648</v>
      </c>
      <c r="F28" s="4">
        <v>50866</v>
      </c>
      <c r="G28" s="4">
        <v>73258</v>
      </c>
      <c r="H28" s="4">
        <v>64398</v>
      </c>
      <c r="I28" s="4">
        <v>73973</v>
      </c>
      <c r="J28" s="4">
        <v>44512</v>
      </c>
      <c r="K28" s="4">
        <v>50454</v>
      </c>
      <c r="L28" s="4">
        <v>58821</v>
      </c>
      <c r="M28" s="4">
        <v>55509</v>
      </c>
      <c r="N28" s="4">
        <v>70196</v>
      </c>
      <c r="O28" s="4">
        <v>76500</v>
      </c>
      <c r="P28" s="4">
        <v>58013</v>
      </c>
      <c r="Q28" s="2"/>
    </row>
    <row r="29" spans="1:17" ht="12.75">
      <c r="A29" s="29" t="s">
        <v>21</v>
      </c>
      <c r="B29" s="4">
        <v>66710</v>
      </c>
      <c r="C29" s="4">
        <v>73459</v>
      </c>
      <c r="D29" s="4">
        <v>74056</v>
      </c>
      <c r="E29" s="4">
        <v>68285</v>
      </c>
      <c r="F29" s="4">
        <v>51897</v>
      </c>
      <c r="G29" s="4">
        <v>73267</v>
      </c>
      <c r="H29" s="4">
        <v>63570</v>
      </c>
      <c r="I29" s="4">
        <v>74134</v>
      </c>
      <c r="J29" s="4">
        <v>45301</v>
      </c>
      <c r="K29" s="4">
        <v>51906</v>
      </c>
      <c r="L29" s="4">
        <v>54450</v>
      </c>
      <c r="M29" s="4">
        <v>52630</v>
      </c>
      <c r="N29" s="4">
        <v>68044</v>
      </c>
      <c r="O29" s="4">
        <v>76484</v>
      </c>
      <c r="P29" s="4">
        <v>58173</v>
      </c>
      <c r="Q29" s="2"/>
    </row>
    <row r="30" spans="1:17" ht="12.75">
      <c r="A30" s="29" t="s">
        <v>22</v>
      </c>
      <c r="B30" s="4">
        <v>68054</v>
      </c>
      <c r="C30" s="4">
        <v>78852</v>
      </c>
      <c r="D30" s="4">
        <v>69156</v>
      </c>
      <c r="E30" s="4">
        <v>70753</v>
      </c>
      <c r="F30" s="4">
        <v>54429</v>
      </c>
      <c r="G30" s="4">
        <v>73794</v>
      </c>
      <c r="H30" s="4">
        <v>71448</v>
      </c>
      <c r="I30" s="4">
        <v>75316</v>
      </c>
      <c r="J30" s="4">
        <v>48564</v>
      </c>
      <c r="K30" s="4">
        <v>53477</v>
      </c>
      <c r="L30" s="4">
        <v>57604</v>
      </c>
      <c r="M30" s="4">
        <v>54749</v>
      </c>
      <c r="N30" s="4">
        <v>69750</v>
      </c>
      <c r="O30" s="4">
        <v>79417</v>
      </c>
      <c r="P30" s="4">
        <v>55743</v>
      </c>
      <c r="Q30" s="2"/>
    </row>
    <row r="31" spans="1:17" ht="12.75">
      <c r="A31" s="29" t="s">
        <v>23</v>
      </c>
      <c r="B31" s="4">
        <v>68406</v>
      </c>
      <c r="C31" s="4">
        <v>75312</v>
      </c>
      <c r="D31" s="4">
        <v>67258</v>
      </c>
      <c r="E31" s="4">
        <v>71907</v>
      </c>
      <c r="F31" s="4">
        <v>56322</v>
      </c>
      <c r="G31" s="4">
        <v>72476</v>
      </c>
      <c r="H31" s="4">
        <v>73736</v>
      </c>
      <c r="I31" s="4">
        <v>76855</v>
      </c>
      <c r="J31" s="4">
        <v>50208</v>
      </c>
      <c r="K31" s="4">
        <v>53915</v>
      </c>
      <c r="L31" s="4">
        <v>58994</v>
      </c>
      <c r="M31" s="4">
        <v>56492</v>
      </c>
      <c r="N31" s="4">
        <v>70045</v>
      </c>
      <c r="O31" s="4">
        <v>80235</v>
      </c>
      <c r="P31" s="4">
        <v>62106</v>
      </c>
      <c r="Q31" s="2"/>
    </row>
    <row r="32" spans="1:17" ht="12.75">
      <c r="A32" s="29" t="s">
        <v>24</v>
      </c>
      <c r="B32" s="4">
        <v>69260</v>
      </c>
      <c r="C32" s="4">
        <v>74707</v>
      </c>
      <c r="D32" s="4">
        <v>69247</v>
      </c>
      <c r="E32" s="4">
        <v>73927</v>
      </c>
      <c r="F32" s="4">
        <v>62357</v>
      </c>
      <c r="G32" s="4">
        <v>68072</v>
      </c>
      <c r="H32" s="4">
        <v>74939</v>
      </c>
      <c r="I32" s="4">
        <v>80444</v>
      </c>
      <c r="J32" s="4">
        <v>49506</v>
      </c>
      <c r="K32" s="4">
        <v>55141</v>
      </c>
      <c r="L32" s="4">
        <v>62994</v>
      </c>
      <c r="M32" s="4">
        <v>55365</v>
      </c>
      <c r="N32" s="4">
        <v>70224</v>
      </c>
      <c r="O32" s="4">
        <v>82725</v>
      </c>
      <c r="P32" s="4">
        <v>60366</v>
      </c>
      <c r="Q32" s="2"/>
    </row>
    <row r="33" spans="1:17" ht="12.75">
      <c r="A33" s="29" t="s">
        <v>25</v>
      </c>
      <c r="B33" s="4">
        <v>68713</v>
      </c>
      <c r="C33" s="4">
        <v>70070</v>
      </c>
      <c r="D33" s="4">
        <v>71046</v>
      </c>
      <c r="E33" s="4">
        <v>74403</v>
      </c>
      <c r="F33" s="4">
        <v>69677</v>
      </c>
      <c r="G33" s="4">
        <v>66783</v>
      </c>
      <c r="H33" s="4">
        <v>75006</v>
      </c>
      <c r="I33" s="4">
        <v>79920</v>
      </c>
      <c r="J33" s="4">
        <v>48871</v>
      </c>
      <c r="K33" s="4">
        <v>55716</v>
      </c>
      <c r="L33" s="4">
        <v>66700</v>
      </c>
      <c r="M33" s="4">
        <v>54998</v>
      </c>
      <c r="N33" s="4">
        <v>68701</v>
      </c>
      <c r="O33" s="4">
        <v>85650</v>
      </c>
      <c r="P33" s="4">
        <v>57575</v>
      </c>
      <c r="Q33" s="2"/>
    </row>
    <row r="34" spans="1:17" ht="12.75">
      <c r="A34" s="29" t="s">
        <v>26</v>
      </c>
      <c r="B34" s="4">
        <v>68675</v>
      </c>
      <c r="C34" s="4">
        <v>67937</v>
      </c>
      <c r="D34" s="4">
        <v>69690</v>
      </c>
      <c r="E34" s="4">
        <v>74661</v>
      </c>
      <c r="F34" s="4">
        <v>73012</v>
      </c>
      <c r="G34" s="4">
        <v>66436</v>
      </c>
      <c r="H34" s="4">
        <v>75914</v>
      </c>
      <c r="I34" s="4">
        <v>80313</v>
      </c>
      <c r="J34" s="4">
        <v>51191</v>
      </c>
      <c r="K34" s="4">
        <v>55386</v>
      </c>
      <c r="L34" s="4">
        <v>68937</v>
      </c>
      <c r="M34" s="4">
        <v>70302</v>
      </c>
      <c r="N34" s="4">
        <v>63894</v>
      </c>
      <c r="O34" s="4">
        <v>88187</v>
      </c>
      <c r="P34" s="4">
        <v>59284</v>
      </c>
      <c r="Q34" s="2"/>
    </row>
    <row r="35" spans="1:17" ht="12.75">
      <c r="A35" s="29" t="s">
        <v>27</v>
      </c>
      <c r="B35" s="4">
        <v>67422</v>
      </c>
      <c r="C35" s="4">
        <v>65813</v>
      </c>
      <c r="D35" s="4">
        <v>65003</v>
      </c>
      <c r="E35" s="4">
        <v>66389</v>
      </c>
      <c r="F35" s="4">
        <v>56623</v>
      </c>
      <c r="G35" s="4">
        <v>64350</v>
      </c>
      <c r="H35" s="4">
        <v>76443</v>
      </c>
      <c r="I35" s="4">
        <v>77492</v>
      </c>
      <c r="J35" s="4">
        <v>50627</v>
      </c>
      <c r="K35" s="4">
        <v>52483</v>
      </c>
      <c r="L35" s="4">
        <v>68308</v>
      </c>
      <c r="M35" s="4">
        <v>72686</v>
      </c>
      <c r="N35" s="4">
        <v>60960</v>
      </c>
      <c r="O35" s="4">
        <v>87519</v>
      </c>
      <c r="P35" s="4">
        <v>62160</v>
      </c>
      <c r="Q35" s="2"/>
    </row>
    <row r="36" spans="1:17" ht="13.5" thickBot="1">
      <c r="A36" s="30" t="s">
        <v>28</v>
      </c>
      <c r="B36" s="4">
        <v>64653</v>
      </c>
      <c r="C36" s="4">
        <v>64022</v>
      </c>
      <c r="D36" s="4">
        <v>61944</v>
      </c>
      <c r="E36" s="4">
        <v>62641</v>
      </c>
      <c r="F36" s="4">
        <v>52569</v>
      </c>
      <c r="G36" s="4">
        <v>62995</v>
      </c>
      <c r="H36" s="4">
        <v>74363</v>
      </c>
      <c r="I36" s="4">
        <v>69528</v>
      </c>
      <c r="J36" s="4">
        <v>48901</v>
      </c>
      <c r="K36" s="4">
        <v>48928</v>
      </c>
      <c r="L36" s="4">
        <v>63821</v>
      </c>
      <c r="M36" s="4">
        <v>70874</v>
      </c>
      <c r="N36" s="4">
        <v>60604</v>
      </c>
      <c r="O36" s="4">
        <v>84670</v>
      </c>
      <c r="P36" s="4">
        <v>59986</v>
      </c>
      <c r="Q36" s="2"/>
    </row>
    <row r="37" spans="1:17" ht="13.5" thickBot="1">
      <c r="A37" s="31" t="s">
        <v>29</v>
      </c>
      <c r="B37" s="5">
        <f aca="true" t="shared" si="0" ref="B37:K37">SUM(B13:B36)</f>
        <v>1762168</v>
      </c>
      <c r="C37" s="6">
        <f t="shared" si="0"/>
        <v>1755050</v>
      </c>
      <c r="D37" s="6">
        <f t="shared" si="0"/>
        <v>1652904</v>
      </c>
      <c r="E37" s="6">
        <f t="shared" si="0"/>
        <v>1589548</v>
      </c>
      <c r="F37" s="6">
        <f t="shared" si="0"/>
        <v>1368673</v>
      </c>
      <c r="G37" s="6">
        <f t="shared" si="0"/>
        <v>1654572</v>
      </c>
      <c r="H37" s="6">
        <f t="shared" si="0"/>
        <v>1656467</v>
      </c>
      <c r="I37" s="6">
        <f t="shared" si="0"/>
        <v>1761422</v>
      </c>
      <c r="J37" s="6">
        <f t="shared" si="0"/>
        <v>1212510</v>
      </c>
      <c r="K37" s="6">
        <f t="shared" si="0"/>
        <v>1213678</v>
      </c>
      <c r="L37" s="6">
        <f>SUM(L13:L36)</f>
        <v>1320420</v>
      </c>
      <c r="M37" s="6">
        <f>SUM(M13:M36)</f>
        <v>1410499</v>
      </c>
      <c r="N37" s="6">
        <f>SUM(N13:N36)</f>
        <v>1630345</v>
      </c>
      <c r="O37" s="6">
        <f>SUM(O13:O36)</f>
        <v>1763833</v>
      </c>
      <c r="P37" s="7">
        <f>SUM(P13:P36)</f>
        <v>1604301</v>
      </c>
      <c r="Q37" s="2"/>
    </row>
    <row r="38" spans="1:17" ht="13.5" thickBot="1">
      <c r="A38" s="20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</row>
    <row r="39" spans="2:17" ht="0" customHeight="1" hidden="1" thickBo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3.5" customHeight="1" hidden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3.5" customHeight="1" hidden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3.5" customHeight="1" hidden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3.5" customHeight="1" hidden="1" thickBo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8" ht="13.5" customHeight="1" hidden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8"/>
      <c r="R44" s="32"/>
    </row>
    <row r="45" spans="1:18" ht="13.5" customHeight="1" hidden="1" thickBot="1">
      <c r="A45" s="33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8"/>
      <c r="R45" s="32"/>
    </row>
    <row r="46" spans="1:18" ht="13.5" thickBot="1">
      <c r="A46" s="65" t="s">
        <v>4</v>
      </c>
      <c r="B46" s="74" t="s">
        <v>32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6"/>
      <c r="R46" s="32"/>
    </row>
    <row r="47" spans="1:18" ht="13.5" thickBot="1">
      <c r="A47" s="66"/>
      <c r="B47" s="9">
        <f>P12+1</f>
        <v>45307</v>
      </c>
      <c r="C47" s="10">
        <f>B47+1</f>
        <v>45308</v>
      </c>
      <c r="D47" s="11">
        <f aca="true" t="shared" si="1" ref="D47:N47">C47+1</f>
        <v>45309</v>
      </c>
      <c r="E47" s="10">
        <f t="shared" si="1"/>
        <v>45310</v>
      </c>
      <c r="F47" s="11">
        <f t="shared" si="1"/>
        <v>45311</v>
      </c>
      <c r="G47" s="10">
        <f t="shared" si="1"/>
        <v>45312</v>
      </c>
      <c r="H47" s="11">
        <f t="shared" si="1"/>
        <v>45313</v>
      </c>
      <c r="I47" s="10">
        <f t="shared" si="1"/>
        <v>45314</v>
      </c>
      <c r="J47" s="11">
        <f t="shared" si="1"/>
        <v>45315</v>
      </c>
      <c r="K47" s="10">
        <f t="shared" si="1"/>
        <v>45316</v>
      </c>
      <c r="L47" s="11">
        <f t="shared" si="1"/>
        <v>45317</v>
      </c>
      <c r="M47" s="10">
        <f t="shared" si="1"/>
        <v>45318</v>
      </c>
      <c r="N47" s="11">
        <f t="shared" si="1"/>
        <v>45319</v>
      </c>
      <c r="O47" s="11">
        <f>N47+1</f>
        <v>45320</v>
      </c>
      <c r="P47" s="11">
        <f>O47+1</f>
        <v>45321</v>
      </c>
      <c r="Q47" s="34">
        <f>P47+1</f>
        <v>45322</v>
      </c>
      <c r="R47" s="32"/>
    </row>
    <row r="48" spans="1:18" ht="12.75">
      <c r="A48" s="28" t="s">
        <v>5</v>
      </c>
      <c r="B48" s="4">
        <v>49425</v>
      </c>
      <c r="C48" s="4">
        <v>37625</v>
      </c>
      <c r="D48" s="4">
        <v>47799</v>
      </c>
      <c r="E48" s="4">
        <v>59262</v>
      </c>
      <c r="F48" s="4">
        <v>62078</v>
      </c>
      <c r="G48" s="4">
        <v>63107</v>
      </c>
      <c r="H48" s="4">
        <v>68999</v>
      </c>
      <c r="I48" s="4">
        <v>50453</v>
      </c>
      <c r="J48" s="4">
        <v>47936</v>
      </c>
      <c r="K48" s="4">
        <v>59415</v>
      </c>
      <c r="L48" s="4">
        <v>52244</v>
      </c>
      <c r="M48" s="4">
        <v>63027</v>
      </c>
      <c r="N48" s="4">
        <v>62273</v>
      </c>
      <c r="O48" s="4">
        <v>62586</v>
      </c>
      <c r="P48" s="4">
        <v>45535</v>
      </c>
      <c r="Q48" s="35">
        <v>58131</v>
      </c>
      <c r="R48" s="32"/>
    </row>
    <row r="49" spans="1:18" ht="12.75">
      <c r="A49" s="29" t="s">
        <v>6</v>
      </c>
      <c r="B49" s="4">
        <v>48230</v>
      </c>
      <c r="C49" s="4">
        <v>38403</v>
      </c>
      <c r="D49" s="4">
        <v>47966</v>
      </c>
      <c r="E49" s="4">
        <v>58604</v>
      </c>
      <c r="F49" s="4">
        <v>60062</v>
      </c>
      <c r="G49" s="4">
        <v>60346</v>
      </c>
      <c r="H49" s="4">
        <v>66465</v>
      </c>
      <c r="I49" s="4">
        <v>47980</v>
      </c>
      <c r="J49" s="4">
        <v>45787</v>
      </c>
      <c r="K49" s="4">
        <v>57341</v>
      </c>
      <c r="L49" s="4">
        <v>51177</v>
      </c>
      <c r="M49" s="4">
        <v>62214</v>
      </c>
      <c r="N49" s="4">
        <v>61330</v>
      </c>
      <c r="O49" s="4">
        <v>61385</v>
      </c>
      <c r="P49" s="4">
        <v>44449</v>
      </c>
      <c r="Q49" s="35">
        <v>54708</v>
      </c>
      <c r="R49" s="32"/>
    </row>
    <row r="50" spans="1:18" ht="12.75">
      <c r="A50" s="29" t="s">
        <v>7</v>
      </c>
      <c r="B50" s="4">
        <v>50813</v>
      </c>
      <c r="C50" s="4">
        <v>37839</v>
      </c>
      <c r="D50" s="4">
        <v>48240</v>
      </c>
      <c r="E50" s="4">
        <v>56913</v>
      </c>
      <c r="F50" s="4">
        <v>61218</v>
      </c>
      <c r="G50" s="4">
        <v>68914</v>
      </c>
      <c r="H50" s="4">
        <v>64585</v>
      </c>
      <c r="I50" s="4">
        <v>48532</v>
      </c>
      <c r="J50" s="4">
        <v>44846</v>
      </c>
      <c r="K50" s="4">
        <v>58227</v>
      </c>
      <c r="L50" s="4">
        <v>47130</v>
      </c>
      <c r="M50" s="4">
        <v>60739</v>
      </c>
      <c r="N50" s="4">
        <v>60577</v>
      </c>
      <c r="O50" s="4">
        <v>60890</v>
      </c>
      <c r="P50" s="4">
        <v>44122</v>
      </c>
      <c r="Q50" s="35">
        <v>57582</v>
      </c>
      <c r="R50" s="32"/>
    </row>
    <row r="51" spans="1:18" ht="12.75">
      <c r="A51" s="29" t="s">
        <v>8</v>
      </c>
      <c r="B51" s="4">
        <v>52782</v>
      </c>
      <c r="C51" s="4">
        <v>38743</v>
      </c>
      <c r="D51" s="4">
        <v>48979</v>
      </c>
      <c r="E51" s="4">
        <v>57206</v>
      </c>
      <c r="F51" s="4">
        <v>62634</v>
      </c>
      <c r="G51" s="4">
        <v>72250</v>
      </c>
      <c r="H51" s="4">
        <v>65257</v>
      </c>
      <c r="I51" s="4">
        <v>46607</v>
      </c>
      <c r="J51" s="4">
        <v>44295</v>
      </c>
      <c r="K51" s="4">
        <v>58177</v>
      </c>
      <c r="L51" s="4">
        <v>46166</v>
      </c>
      <c r="M51" s="4">
        <v>60199</v>
      </c>
      <c r="N51" s="4">
        <v>60613</v>
      </c>
      <c r="O51" s="4">
        <v>60631</v>
      </c>
      <c r="P51" s="4">
        <v>44580</v>
      </c>
      <c r="Q51" s="35">
        <v>57260</v>
      </c>
      <c r="R51" s="32"/>
    </row>
    <row r="52" spans="1:18" ht="12.75">
      <c r="A52" s="29" t="s">
        <v>9</v>
      </c>
      <c r="B52" s="4">
        <v>53267</v>
      </c>
      <c r="C52" s="4">
        <v>34974</v>
      </c>
      <c r="D52" s="4">
        <v>51095</v>
      </c>
      <c r="E52" s="4">
        <v>57913</v>
      </c>
      <c r="F52" s="4">
        <v>61891</v>
      </c>
      <c r="G52" s="4">
        <v>74569</v>
      </c>
      <c r="H52" s="4">
        <v>65092</v>
      </c>
      <c r="I52" s="4">
        <v>46301</v>
      </c>
      <c r="J52" s="4">
        <v>44756</v>
      </c>
      <c r="K52" s="4">
        <v>56291</v>
      </c>
      <c r="L52" s="4">
        <v>45111</v>
      </c>
      <c r="M52" s="4">
        <v>60264</v>
      </c>
      <c r="N52" s="4">
        <v>60862</v>
      </c>
      <c r="O52" s="4">
        <v>60450</v>
      </c>
      <c r="P52" s="4">
        <v>45507</v>
      </c>
      <c r="Q52" s="35">
        <v>53718</v>
      </c>
      <c r="R52" s="32"/>
    </row>
    <row r="53" spans="1:18" ht="12.75">
      <c r="A53" s="29" t="s">
        <v>10</v>
      </c>
      <c r="B53" s="4">
        <v>40086</v>
      </c>
      <c r="C53" s="4">
        <v>33946</v>
      </c>
      <c r="D53" s="4">
        <v>56211</v>
      </c>
      <c r="E53" s="4">
        <v>57524</v>
      </c>
      <c r="F53" s="4">
        <v>60107</v>
      </c>
      <c r="G53" s="4">
        <v>74265</v>
      </c>
      <c r="H53" s="4">
        <v>54686</v>
      </c>
      <c r="I53" s="4">
        <v>47554</v>
      </c>
      <c r="J53" s="4">
        <v>46939</v>
      </c>
      <c r="K53" s="4">
        <v>56681</v>
      </c>
      <c r="L53" s="4">
        <v>46218</v>
      </c>
      <c r="M53" s="4">
        <v>61168</v>
      </c>
      <c r="N53" s="4">
        <v>61291</v>
      </c>
      <c r="O53" s="4">
        <v>50632</v>
      </c>
      <c r="P53" s="4">
        <v>46701</v>
      </c>
      <c r="Q53" s="35">
        <v>50876</v>
      </c>
      <c r="R53" s="32"/>
    </row>
    <row r="54" spans="1:18" ht="12.75">
      <c r="A54" s="29" t="s">
        <v>11</v>
      </c>
      <c r="B54" s="4">
        <v>40394</v>
      </c>
      <c r="C54" s="4">
        <v>34293</v>
      </c>
      <c r="D54" s="4">
        <v>55565</v>
      </c>
      <c r="E54" s="4">
        <v>58304</v>
      </c>
      <c r="F54" s="4">
        <v>60916</v>
      </c>
      <c r="G54" s="4">
        <v>75746</v>
      </c>
      <c r="H54" s="4">
        <v>49825</v>
      </c>
      <c r="I54" s="4">
        <v>49506</v>
      </c>
      <c r="J54" s="4">
        <v>48762</v>
      </c>
      <c r="K54" s="4">
        <v>58654</v>
      </c>
      <c r="L54" s="4">
        <v>49211</v>
      </c>
      <c r="M54" s="4">
        <v>63589</v>
      </c>
      <c r="N54" s="4">
        <v>63093</v>
      </c>
      <c r="O54" s="4">
        <v>48417</v>
      </c>
      <c r="P54" s="4">
        <v>48766</v>
      </c>
      <c r="Q54" s="35">
        <v>50991</v>
      </c>
      <c r="R54" s="32"/>
    </row>
    <row r="55" spans="1:18" ht="12.75">
      <c r="A55" s="29" t="s">
        <v>12</v>
      </c>
      <c r="B55" s="4">
        <v>44001</v>
      </c>
      <c r="C55" s="4">
        <v>35613</v>
      </c>
      <c r="D55" s="4">
        <v>58216</v>
      </c>
      <c r="E55" s="4">
        <v>65279</v>
      </c>
      <c r="F55" s="4">
        <v>65028</v>
      </c>
      <c r="G55" s="4">
        <v>74229</v>
      </c>
      <c r="H55" s="4">
        <v>50878</v>
      </c>
      <c r="I55" s="4">
        <v>49917</v>
      </c>
      <c r="J55" s="4">
        <v>50815</v>
      </c>
      <c r="K55" s="4">
        <v>59568</v>
      </c>
      <c r="L55" s="4">
        <v>53691</v>
      </c>
      <c r="M55" s="4">
        <v>64696</v>
      </c>
      <c r="N55" s="4">
        <v>64117</v>
      </c>
      <c r="O55" s="4">
        <v>49872</v>
      </c>
      <c r="P55" s="4">
        <v>51802</v>
      </c>
      <c r="Q55" s="35">
        <v>52042</v>
      </c>
      <c r="R55" s="32"/>
    </row>
    <row r="56" spans="1:18" ht="12.75">
      <c r="A56" s="29" t="s">
        <v>13</v>
      </c>
      <c r="B56" s="4">
        <v>44732</v>
      </c>
      <c r="C56" s="4">
        <v>41897</v>
      </c>
      <c r="D56" s="4">
        <v>58729</v>
      </c>
      <c r="E56" s="4">
        <v>63793</v>
      </c>
      <c r="F56" s="4">
        <v>66655</v>
      </c>
      <c r="G56" s="4">
        <v>75347</v>
      </c>
      <c r="H56" s="4">
        <v>50214</v>
      </c>
      <c r="I56" s="4">
        <v>54289</v>
      </c>
      <c r="J56" s="4">
        <v>53454</v>
      </c>
      <c r="K56" s="4">
        <v>62100</v>
      </c>
      <c r="L56" s="4">
        <v>54588</v>
      </c>
      <c r="M56" s="4">
        <v>65428</v>
      </c>
      <c r="N56" s="4">
        <v>65493</v>
      </c>
      <c r="O56" s="4">
        <v>51093</v>
      </c>
      <c r="P56" s="4">
        <v>54412</v>
      </c>
      <c r="Q56" s="35">
        <v>52758</v>
      </c>
      <c r="R56" s="32"/>
    </row>
    <row r="57" spans="1:18" ht="12.75">
      <c r="A57" s="29" t="s">
        <v>14</v>
      </c>
      <c r="B57" s="4">
        <v>45318</v>
      </c>
      <c r="C57" s="4">
        <v>40834</v>
      </c>
      <c r="D57" s="4">
        <v>61729</v>
      </c>
      <c r="E57" s="4">
        <v>63321</v>
      </c>
      <c r="F57" s="4">
        <v>59748</v>
      </c>
      <c r="G57" s="4">
        <v>78472</v>
      </c>
      <c r="H57" s="4">
        <v>51550</v>
      </c>
      <c r="I57" s="4">
        <v>51426</v>
      </c>
      <c r="J57" s="4">
        <v>54646</v>
      </c>
      <c r="K57" s="4">
        <v>61139</v>
      </c>
      <c r="L57" s="4">
        <v>52535</v>
      </c>
      <c r="M57" s="4">
        <v>66301</v>
      </c>
      <c r="N57" s="4">
        <v>67054</v>
      </c>
      <c r="O57" s="4">
        <v>49430</v>
      </c>
      <c r="P57" s="4">
        <v>54480</v>
      </c>
      <c r="Q57" s="35">
        <v>50891</v>
      </c>
      <c r="R57" s="32"/>
    </row>
    <row r="58" spans="1:18" ht="12.75">
      <c r="A58" s="29" t="s">
        <v>15</v>
      </c>
      <c r="B58" s="4">
        <v>48175</v>
      </c>
      <c r="C58" s="4">
        <v>54736</v>
      </c>
      <c r="D58" s="4">
        <v>63117</v>
      </c>
      <c r="E58" s="4">
        <v>62115</v>
      </c>
      <c r="F58" s="4">
        <v>50368</v>
      </c>
      <c r="G58" s="4">
        <v>77985</v>
      </c>
      <c r="H58" s="4">
        <v>51070</v>
      </c>
      <c r="I58" s="4">
        <v>52008</v>
      </c>
      <c r="J58" s="4">
        <v>55399</v>
      </c>
      <c r="K58" s="4">
        <v>58568</v>
      </c>
      <c r="L58" s="4">
        <v>51584</v>
      </c>
      <c r="M58" s="4">
        <v>66573</v>
      </c>
      <c r="N58" s="4">
        <v>68729</v>
      </c>
      <c r="O58" s="4">
        <v>54215</v>
      </c>
      <c r="P58" s="4">
        <v>53354</v>
      </c>
      <c r="Q58" s="35">
        <v>48836</v>
      </c>
      <c r="R58" s="32"/>
    </row>
    <row r="59" spans="1:18" ht="12.75">
      <c r="A59" s="29" t="s">
        <v>16</v>
      </c>
      <c r="B59" s="4">
        <v>48871</v>
      </c>
      <c r="C59" s="4">
        <v>55990</v>
      </c>
      <c r="D59" s="4">
        <v>61621</v>
      </c>
      <c r="E59" s="4">
        <v>58347</v>
      </c>
      <c r="F59" s="4">
        <v>48408</v>
      </c>
      <c r="G59" s="4">
        <v>75759</v>
      </c>
      <c r="H59" s="4">
        <v>49122</v>
      </c>
      <c r="I59" s="4">
        <v>51515</v>
      </c>
      <c r="J59" s="4">
        <v>53882</v>
      </c>
      <c r="K59" s="4">
        <v>56302</v>
      </c>
      <c r="L59" s="4">
        <v>51005</v>
      </c>
      <c r="M59" s="4">
        <v>66708</v>
      </c>
      <c r="N59" s="4">
        <v>68811</v>
      </c>
      <c r="O59" s="4">
        <v>50154</v>
      </c>
      <c r="P59" s="4">
        <v>53459</v>
      </c>
      <c r="Q59" s="35">
        <v>47923</v>
      </c>
      <c r="R59" s="32"/>
    </row>
    <row r="60" spans="1:18" ht="12.75">
      <c r="A60" s="29" t="s">
        <v>17</v>
      </c>
      <c r="B60" s="4">
        <v>44210</v>
      </c>
      <c r="C60" s="4">
        <v>55484</v>
      </c>
      <c r="D60" s="4">
        <v>57739</v>
      </c>
      <c r="E60" s="4">
        <v>57356</v>
      </c>
      <c r="F60" s="4">
        <v>47855</v>
      </c>
      <c r="G60" s="4">
        <v>72888</v>
      </c>
      <c r="H60" s="4">
        <v>47163</v>
      </c>
      <c r="I60" s="4">
        <v>49838</v>
      </c>
      <c r="J60" s="4">
        <v>52905</v>
      </c>
      <c r="K60" s="4">
        <v>56637</v>
      </c>
      <c r="L60" s="4">
        <v>50554</v>
      </c>
      <c r="M60" s="4">
        <v>66801</v>
      </c>
      <c r="N60" s="4">
        <v>68090</v>
      </c>
      <c r="O60" s="4">
        <v>50016</v>
      </c>
      <c r="P60" s="4">
        <v>51115</v>
      </c>
      <c r="Q60" s="35">
        <v>48901</v>
      </c>
      <c r="R60" s="32"/>
    </row>
    <row r="61" spans="1:18" ht="12.75">
      <c r="A61" s="29" t="s">
        <v>18</v>
      </c>
      <c r="B61" s="4">
        <v>44634</v>
      </c>
      <c r="C61" s="4">
        <v>53282</v>
      </c>
      <c r="D61" s="4">
        <v>57255</v>
      </c>
      <c r="E61" s="4">
        <v>55700</v>
      </c>
      <c r="F61" s="4">
        <v>45979</v>
      </c>
      <c r="G61" s="4">
        <v>70475</v>
      </c>
      <c r="H61" s="4">
        <v>50652</v>
      </c>
      <c r="I61" s="4">
        <v>48992</v>
      </c>
      <c r="J61" s="4">
        <v>52505</v>
      </c>
      <c r="K61" s="4">
        <v>57255</v>
      </c>
      <c r="L61" s="4">
        <v>48944</v>
      </c>
      <c r="M61" s="4">
        <v>66992</v>
      </c>
      <c r="N61" s="4">
        <v>68022</v>
      </c>
      <c r="O61" s="4">
        <v>49213</v>
      </c>
      <c r="P61" s="4">
        <v>49645</v>
      </c>
      <c r="Q61" s="35">
        <v>47965</v>
      </c>
      <c r="R61" s="32"/>
    </row>
    <row r="62" spans="1:18" ht="12.75">
      <c r="A62" s="29" t="s">
        <v>19</v>
      </c>
      <c r="B62" s="4">
        <v>43747</v>
      </c>
      <c r="C62" s="4">
        <v>51949</v>
      </c>
      <c r="D62" s="4">
        <v>53944</v>
      </c>
      <c r="E62" s="4">
        <v>53149</v>
      </c>
      <c r="F62" s="4">
        <v>45111</v>
      </c>
      <c r="G62" s="4">
        <v>68753</v>
      </c>
      <c r="H62" s="4">
        <v>49042</v>
      </c>
      <c r="I62" s="4">
        <v>47873</v>
      </c>
      <c r="J62" s="4">
        <v>50618</v>
      </c>
      <c r="K62" s="4">
        <v>56018</v>
      </c>
      <c r="L62" s="4">
        <v>47545</v>
      </c>
      <c r="M62" s="4">
        <v>67295</v>
      </c>
      <c r="N62" s="4">
        <v>67764</v>
      </c>
      <c r="O62" s="4">
        <v>48819</v>
      </c>
      <c r="P62" s="4">
        <v>49419</v>
      </c>
      <c r="Q62" s="35">
        <v>47803</v>
      </c>
      <c r="R62" s="32"/>
    </row>
    <row r="63" spans="1:18" ht="12.75">
      <c r="A63" s="29" t="s">
        <v>20</v>
      </c>
      <c r="B63" s="4">
        <v>40106</v>
      </c>
      <c r="C63" s="4">
        <v>51535</v>
      </c>
      <c r="D63" s="4">
        <v>53213</v>
      </c>
      <c r="E63" s="4">
        <v>50690</v>
      </c>
      <c r="F63" s="4">
        <v>62509</v>
      </c>
      <c r="G63" s="4">
        <v>68992</v>
      </c>
      <c r="H63" s="4">
        <v>54594</v>
      </c>
      <c r="I63" s="4">
        <v>46228</v>
      </c>
      <c r="J63" s="4">
        <v>48756</v>
      </c>
      <c r="K63" s="4">
        <v>59811</v>
      </c>
      <c r="L63" s="4">
        <v>47612</v>
      </c>
      <c r="M63" s="4">
        <v>67094</v>
      </c>
      <c r="N63" s="4">
        <v>67263</v>
      </c>
      <c r="O63" s="4">
        <v>49363</v>
      </c>
      <c r="P63" s="4">
        <v>51531</v>
      </c>
      <c r="Q63" s="35">
        <v>48578</v>
      </c>
      <c r="R63" s="32"/>
    </row>
    <row r="64" spans="1:18" ht="12.75">
      <c r="A64" s="29" t="s">
        <v>21</v>
      </c>
      <c r="B64" s="4">
        <v>40558</v>
      </c>
      <c r="C64" s="4">
        <v>53697</v>
      </c>
      <c r="D64" s="4">
        <v>53365</v>
      </c>
      <c r="E64" s="4">
        <v>52059</v>
      </c>
      <c r="F64" s="4">
        <v>62435</v>
      </c>
      <c r="G64" s="4">
        <v>68716</v>
      </c>
      <c r="H64" s="4">
        <v>54921</v>
      </c>
      <c r="I64" s="4">
        <v>45499</v>
      </c>
      <c r="J64" s="4">
        <v>48897</v>
      </c>
      <c r="K64" s="4">
        <v>62356</v>
      </c>
      <c r="L64" s="4">
        <v>48834</v>
      </c>
      <c r="M64" s="4">
        <v>67532</v>
      </c>
      <c r="N64" s="4">
        <v>67185</v>
      </c>
      <c r="O64" s="4">
        <v>50290</v>
      </c>
      <c r="P64" s="4">
        <v>53645</v>
      </c>
      <c r="Q64" s="35">
        <v>48520</v>
      </c>
      <c r="R64" s="32"/>
    </row>
    <row r="65" spans="1:18" ht="12.75">
      <c r="A65" s="29" t="s">
        <v>22</v>
      </c>
      <c r="B65" s="4">
        <v>44182</v>
      </c>
      <c r="C65" s="4">
        <v>57163</v>
      </c>
      <c r="D65" s="4">
        <v>59513</v>
      </c>
      <c r="E65" s="4">
        <v>58012</v>
      </c>
      <c r="F65" s="4">
        <v>64796</v>
      </c>
      <c r="G65" s="4">
        <v>70338</v>
      </c>
      <c r="H65" s="4">
        <v>50764</v>
      </c>
      <c r="I65" s="4">
        <v>49003</v>
      </c>
      <c r="J65" s="4">
        <v>53681</v>
      </c>
      <c r="K65" s="4">
        <v>64137</v>
      </c>
      <c r="L65" s="4">
        <v>59851</v>
      </c>
      <c r="M65" s="4">
        <v>70340</v>
      </c>
      <c r="N65" s="4">
        <v>70152</v>
      </c>
      <c r="O65" s="4">
        <v>51421</v>
      </c>
      <c r="P65" s="4">
        <v>59635</v>
      </c>
      <c r="Q65" s="35">
        <v>50314</v>
      </c>
      <c r="R65" s="32"/>
    </row>
    <row r="66" spans="1:18" ht="12.75">
      <c r="A66" s="29" t="s">
        <v>23</v>
      </c>
      <c r="B66" s="4">
        <v>44806</v>
      </c>
      <c r="C66" s="4">
        <v>57936</v>
      </c>
      <c r="D66" s="4">
        <v>60985</v>
      </c>
      <c r="E66" s="4">
        <v>56881</v>
      </c>
      <c r="F66" s="4">
        <v>64408</v>
      </c>
      <c r="G66" s="4">
        <v>70046</v>
      </c>
      <c r="H66" s="4">
        <v>51545</v>
      </c>
      <c r="I66" s="4">
        <v>51240</v>
      </c>
      <c r="J66" s="4">
        <v>57441</v>
      </c>
      <c r="K66" s="4">
        <v>64431</v>
      </c>
      <c r="L66" s="4">
        <v>56965</v>
      </c>
      <c r="M66" s="4">
        <v>71500</v>
      </c>
      <c r="N66" s="4">
        <v>70733</v>
      </c>
      <c r="O66" s="4">
        <v>52165</v>
      </c>
      <c r="P66" s="4">
        <v>63306</v>
      </c>
      <c r="Q66" s="35">
        <v>51239</v>
      </c>
      <c r="R66" s="32"/>
    </row>
    <row r="67" spans="1:18" ht="12.75">
      <c r="A67" s="29" t="s">
        <v>24</v>
      </c>
      <c r="B67" s="4">
        <v>46761</v>
      </c>
      <c r="C67" s="4">
        <v>57103</v>
      </c>
      <c r="D67" s="4">
        <v>64034</v>
      </c>
      <c r="E67" s="4">
        <v>52939</v>
      </c>
      <c r="F67" s="4">
        <v>69181</v>
      </c>
      <c r="G67" s="4">
        <v>71292</v>
      </c>
      <c r="H67" s="4">
        <v>51341</v>
      </c>
      <c r="I67" s="4">
        <v>51741</v>
      </c>
      <c r="J67" s="4">
        <v>56720</v>
      </c>
      <c r="K67" s="4">
        <v>60793</v>
      </c>
      <c r="L67" s="4">
        <v>60049</v>
      </c>
      <c r="M67" s="4">
        <v>72595</v>
      </c>
      <c r="N67" s="4">
        <v>70943</v>
      </c>
      <c r="O67" s="4">
        <v>51153</v>
      </c>
      <c r="P67" s="4">
        <v>68439</v>
      </c>
      <c r="Q67" s="35">
        <v>51149</v>
      </c>
      <c r="R67" s="32"/>
    </row>
    <row r="68" spans="1:18" ht="12.75">
      <c r="A68" s="29" t="s">
        <v>25</v>
      </c>
      <c r="B68" s="4">
        <v>51117</v>
      </c>
      <c r="C68" s="4">
        <v>54849</v>
      </c>
      <c r="D68" s="4">
        <v>63991</v>
      </c>
      <c r="E68" s="4">
        <v>51460</v>
      </c>
      <c r="F68" s="4">
        <v>70767</v>
      </c>
      <c r="G68" s="4">
        <v>72699</v>
      </c>
      <c r="H68" s="4">
        <v>53334</v>
      </c>
      <c r="I68" s="4">
        <v>51470</v>
      </c>
      <c r="J68" s="4">
        <v>57600</v>
      </c>
      <c r="K68" s="4">
        <v>57889</v>
      </c>
      <c r="L68" s="4">
        <v>60800</v>
      </c>
      <c r="M68" s="4">
        <v>71764</v>
      </c>
      <c r="N68" s="4">
        <v>70460</v>
      </c>
      <c r="O68" s="4">
        <v>53106</v>
      </c>
      <c r="P68" s="4">
        <v>68048</v>
      </c>
      <c r="Q68" s="35">
        <v>51116</v>
      </c>
      <c r="R68" s="32"/>
    </row>
    <row r="69" spans="1:18" ht="12.75">
      <c r="A69" s="29" t="s">
        <v>26</v>
      </c>
      <c r="B69" s="4">
        <v>50902</v>
      </c>
      <c r="C69" s="4">
        <v>53018</v>
      </c>
      <c r="D69" s="4">
        <v>67044</v>
      </c>
      <c r="E69" s="4">
        <v>62981</v>
      </c>
      <c r="F69" s="4">
        <v>72451</v>
      </c>
      <c r="G69" s="4">
        <v>74023</v>
      </c>
      <c r="H69" s="4">
        <v>54218</v>
      </c>
      <c r="I69" s="4">
        <v>52673</v>
      </c>
      <c r="J69" s="4">
        <v>62070</v>
      </c>
      <c r="K69" s="4">
        <v>58854</v>
      </c>
      <c r="L69" s="4">
        <v>66631</v>
      </c>
      <c r="M69" s="4">
        <v>69768</v>
      </c>
      <c r="N69" s="4">
        <v>70148</v>
      </c>
      <c r="O69" s="4">
        <v>52231</v>
      </c>
      <c r="P69" s="4">
        <v>68734</v>
      </c>
      <c r="Q69" s="35">
        <v>51921</v>
      </c>
      <c r="R69" s="32"/>
    </row>
    <row r="70" spans="1:18" ht="12.75">
      <c r="A70" s="29" t="s">
        <v>27</v>
      </c>
      <c r="B70" s="4">
        <v>45955</v>
      </c>
      <c r="C70" s="4">
        <v>51180</v>
      </c>
      <c r="D70" s="4">
        <v>65849</v>
      </c>
      <c r="E70" s="4">
        <v>67616</v>
      </c>
      <c r="F70" s="4">
        <v>72450</v>
      </c>
      <c r="G70" s="4">
        <v>74809</v>
      </c>
      <c r="H70" s="4">
        <v>52027</v>
      </c>
      <c r="I70" s="4">
        <v>51590</v>
      </c>
      <c r="J70" s="4">
        <v>62627</v>
      </c>
      <c r="K70" s="4">
        <v>55882</v>
      </c>
      <c r="L70" s="4">
        <v>66656</v>
      </c>
      <c r="M70" s="4">
        <v>66894</v>
      </c>
      <c r="N70" s="4">
        <v>67174</v>
      </c>
      <c r="O70" s="4">
        <v>49385</v>
      </c>
      <c r="P70" s="4">
        <v>66760</v>
      </c>
      <c r="Q70" s="35">
        <v>49170</v>
      </c>
      <c r="R70" s="32"/>
    </row>
    <row r="71" spans="1:18" ht="13.5" thickBot="1">
      <c r="A71" s="30" t="s">
        <v>28</v>
      </c>
      <c r="B71" s="4">
        <v>40179</v>
      </c>
      <c r="C71" s="4">
        <v>48620</v>
      </c>
      <c r="D71" s="4">
        <v>61254</v>
      </c>
      <c r="E71" s="4">
        <v>66405</v>
      </c>
      <c r="F71" s="4">
        <v>71108</v>
      </c>
      <c r="G71" s="4">
        <v>71491</v>
      </c>
      <c r="H71" s="4">
        <v>53526</v>
      </c>
      <c r="I71" s="4">
        <v>50414</v>
      </c>
      <c r="J71" s="4">
        <v>57297</v>
      </c>
      <c r="K71" s="4">
        <v>54972</v>
      </c>
      <c r="L71" s="4">
        <v>65407</v>
      </c>
      <c r="M71" s="4">
        <v>65062</v>
      </c>
      <c r="N71" s="4">
        <v>64573</v>
      </c>
      <c r="O71" s="4">
        <v>47793</v>
      </c>
      <c r="P71" s="4">
        <v>62763</v>
      </c>
      <c r="Q71" s="35">
        <v>46493</v>
      </c>
      <c r="R71" s="32"/>
    </row>
    <row r="72" spans="1:18" ht="13.5" thickBot="1">
      <c r="A72" s="36" t="s">
        <v>29</v>
      </c>
      <c r="B72" s="37">
        <f>SUM(B48:B71)</f>
        <v>1103251</v>
      </c>
      <c r="C72" s="38">
        <f aca="true" t="shared" si="2" ref="C72:N72">SUM(C48:C71)</f>
        <v>1130709</v>
      </c>
      <c r="D72" s="38">
        <f t="shared" si="2"/>
        <v>1377453</v>
      </c>
      <c r="E72" s="38">
        <f t="shared" si="2"/>
        <v>1403829</v>
      </c>
      <c r="F72" s="38">
        <f t="shared" si="2"/>
        <v>1468163</v>
      </c>
      <c r="G72" s="38">
        <f t="shared" si="2"/>
        <v>1725511</v>
      </c>
      <c r="H72" s="38">
        <f t="shared" si="2"/>
        <v>1310870</v>
      </c>
      <c r="I72" s="38">
        <f t="shared" si="2"/>
        <v>1192649</v>
      </c>
      <c r="J72" s="38">
        <f t="shared" si="2"/>
        <v>1252634</v>
      </c>
      <c r="K72" s="38">
        <f t="shared" si="2"/>
        <v>1411498</v>
      </c>
      <c r="L72" s="38">
        <f t="shared" si="2"/>
        <v>1280508</v>
      </c>
      <c r="M72" s="38">
        <f t="shared" si="2"/>
        <v>1584543</v>
      </c>
      <c r="N72" s="38">
        <f t="shared" si="2"/>
        <v>1586750</v>
      </c>
      <c r="O72" s="38">
        <f>SUM(O48:O71)</f>
        <v>1264710</v>
      </c>
      <c r="P72" s="38">
        <f>SUM(P48:P71)</f>
        <v>1300207</v>
      </c>
      <c r="Q72" s="39">
        <f>SUM(Q48:Q71)</f>
        <v>1228885</v>
      </c>
      <c r="R72" s="32"/>
    </row>
    <row r="73" spans="1:18" ht="12.75">
      <c r="A73" s="20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8"/>
      <c r="Q73" s="8"/>
      <c r="R73" s="32"/>
    </row>
    <row r="74" spans="1:18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P74" s="32"/>
      <c r="Q74" s="32"/>
      <c r="R74" s="32"/>
    </row>
    <row r="75" spans="1:17" ht="12.75">
      <c r="A75" s="20"/>
      <c r="B75" s="20"/>
      <c r="C75" s="20"/>
      <c r="D75" s="20"/>
      <c r="E75" s="20"/>
      <c r="F75" s="20"/>
      <c r="G75" s="20"/>
      <c r="H75" s="20"/>
      <c r="I75" s="40"/>
      <c r="J75" s="40"/>
      <c r="K75" s="40"/>
      <c r="L75" s="32"/>
      <c r="P75" s="32"/>
      <c r="Q75" s="32"/>
    </row>
    <row r="76" spans="1:17" ht="14.25">
      <c r="A76" s="1" t="s">
        <v>30</v>
      </c>
      <c r="B76" s="63">
        <f>B37+C37+D37+E37+F37+G37+H37+I37+J37+K37+L37+M37+N37+O37+P37+B72+C72+D72+E72+F72+G72+H72+I72+J72+K72+L72+M72+N72+O72+P72+Q72</f>
        <v>44978560</v>
      </c>
      <c r="C76" s="64"/>
      <c r="D76" s="43" t="s">
        <v>31</v>
      </c>
      <c r="E76" s="20"/>
      <c r="F76" s="20"/>
      <c r="G76" s="20"/>
      <c r="H76" s="20"/>
      <c r="I76" s="20"/>
      <c r="J76" s="40"/>
      <c r="K76" s="40"/>
      <c r="L76" s="32"/>
      <c r="P76" s="32"/>
      <c r="Q76" s="32"/>
    </row>
    <row r="77" spans="1:17" ht="14.25">
      <c r="A77" s="1"/>
      <c r="B77" s="41"/>
      <c r="C77" s="42"/>
      <c r="D77" s="43"/>
      <c r="E77" s="20"/>
      <c r="F77" s="20"/>
      <c r="G77" s="20"/>
      <c r="H77" s="20"/>
      <c r="I77" s="20"/>
      <c r="J77" s="40"/>
      <c r="K77" s="44"/>
      <c r="L77" s="32"/>
      <c r="Q77" s="32"/>
    </row>
    <row r="78" spans="1:17" ht="12.75">
      <c r="A78" s="45"/>
      <c r="B78" s="15"/>
      <c r="C78" s="46"/>
      <c r="D78" s="20"/>
      <c r="E78" s="20"/>
      <c r="F78" s="20"/>
      <c r="G78" s="20"/>
      <c r="H78" s="20"/>
      <c r="I78" s="20"/>
      <c r="J78" s="40"/>
      <c r="K78" s="47"/>
      <c r="L78" s="48"/>
      <c r="M78" s="2"/>
      <c r="Q78" s="32"/>
    </row>
    <row r="79" spans="1:17" ht="12.75">
      <c r="A79" s="45"/>
      <c r="B79" s="15"/>
      <c r="C79" s="46"/>
      <c r="D79" s="20"/>
      <c r="E79" s="20"/>
      <c r="F79" s="20"/>
      <c r="G79" s="20"/>
      <c r="H79" s="20"/>
      <c r="I79" s="20"/>
      <c r="J79" s="40"/>
      <c r="K79" s="49"/>
      <c r="L79" s="32"/>
      <c r="Q79" s="32"/>
    </row>
    <row r="80" spans="1:17" ht="12.75">
      <c r="A80" s="50"/>
      <c r="B80" s="20"/>
      <c r="C80" s="51"/>
      <c r="D80" s="20"/>
      <c r="E80" s="62"/>
      <c r="F80" s="62"/>
      <c r="G80" s="52"/>
      <c r="H80" s="20"/>
      <c r="J80" s="53"/>
      <c r="K80" s="54"/>
      <c r="L80" s="32"/>
      <c r="Q80" s="32"/>
    </row>
    <row r="81" spans="1:17" ht="12.75">
      <c r="A81" s="50"/>
      <c r="B81" s="20"/>
      <c r="C81" s="51"/>
      <c r="D81" s="20"/>
      <c r="E81" s="20"/>
      <c r="F81" s="20"/>
      <c r="G81" s="52"/>
      <c r="H81" s="20"/>
      <c r="J81" s="53"/>
      <c r="K81" s="49"/>
      <c r="L81" s="32"/>
      <c r="Q81" s="55"/>
    </row>
    <row r="82" spans="1:17" ht="59.25" customHeight="1">
      <c r="A82" s="50"/>
      <c r="B82" s="20"/>
      <c r="C82" s="51"/>
      <c r="D82" s="20"/>
      <c r="E82" s="20"/>
      <c r="F82" s="20"/>
      <c r="G82" s="52"/>
      <c r="H82" s="20"/>
      <c r="J82" s="53"/>
      <c r="K82" s="40"/>
      <c r="L82" s="32"/>
      <c r="Q82" s="32"/>
    </row>
    <row r="83" spans="1:17" ht="12.75">
      <c r="A83" s="50"/>
      <c r="B83" s="20"/>
      <c r="C83" s="51"/>
      <c r="D83" s="20"/>
      <c r="E83" s="20"/>
      <c r="F83" s="20"/>
      <c r="G83" s="52"/>
      <c r="H83" s="20"/>
      <c r="J83" s="53"/>
      <c r="K83" s="40"/>
      <c r="L83" s="32"/>
      <c r="Q83" s="32"/>
    </row>
    <row r="84" spans="1:17" ht="12.75">
      <c r="A84" s="16"/>
      <c r="B84" s="20"/>
      <c r="C84" s="40"/>
      <c r="D84" s="56"/>
      <c r="E84" s="57"/>
      <c r="F84" s="58"/>
      <c r="G84" s="58"/>
      <c r="H84" s="20"/>
      <c r="J84" s="40"/>
      <c r="K84" s="57"/>
      <c r="Q84" s="32"/>
    </row>
    <row r="85" spans="1:17" ht="12.75">
      <c r="A85" s="16"/>
      <c r="B85" s="20"/>
      <c r="C85" s="20"/>
      <c r="D85" s="59"/>
      <c r="E85" s="20"/>
      <c r="F85" s="20"/>
      <c r="G85" s="20"/>
      <c r="H85" s="20"/>
      <c r="J85" s="20"/>
      <c r="K85" s="20"/>
      <c r="Q85" s="32"/>
    </row>
    <row r="86" ht="12.75">
      <c r="Q86" s="32"/>
    </row>
    <row r="87" spans="2:17" ht="12.75">
      <c r="B87" s="60"/>
      <c r="Q87" s="32"/>
    </row>
    <row r="88" ht="12.75">
      <c r="Q88" s="32"/>
    </row>
    <row r="89" ht="12.75">
      <c r="Q89" s="32"/>
    </row>
    <row r="90" spans="6:17" ht="12.75">
      <c r="F90" s="61"/>
      <c r="Q90" s="32"/>
    </row>
    <row r="91" ht="12.75">
      <c r="Q91" s="32"/>
    </row>
    <row r="92" ht="12.75">
      <c r="Q92" s="32"/>
    </row>
    <row r="93" ht="12.75">
      <c r="Q93" s="32"/>
    </row>
  </sheetData>
  <sheetProtection/>
  <mergeCells count="9">
    <mergeCell ref="E80:F80"/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2024-02-15T07:14:29Z</dcterms:modified>
  <cp:category/>
  <cp:version/>
  <cp:contentType/>
  <cp:contentStatus/>
</cp:coreProperties>
</file>